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issetec365.sharepoint.com/sites/TR-servicedetraduction/Interne Dokumente/Traductions 2025/Formation/FRA/"/>
    </mc:Choice>
  </mc:AlternateContent>
  <xr:revisionPtr revIDLastSave="42" documentId="8_{7BAD0C16-4E74-4727-8FE7-1DCFFE414477}" xr6:coauthVersionLast="47" xr6:coauthVersionMax="47" xr10:uidLastSave="{7C06A143-254D-4BF4-8BA5-3340012A55A7}"/>
  <bookViews>
    <workbookView xWindow="-120" yWindow="-120" windowWidth="29040" windowHeight="15720" xr2:uid="{6F8675BC-7731-4EBD-90BA-8F69CE679426}"/>
  </bookViews>
  <sheets>
    <sheet name="Tableau des certificats – EP" sheetId="6" r:id="rId1"/>
  </sheets>
  <definedNames>
    <definedName name="Print_Area" localSheetId="0">'Tableau des certificats – EP'!$C$1:$Y$16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6" l="1"/>
  <c r="X12" i="6"/>
  <c r="T12" i="6"/>
  <c r="N13" i="6"/>
  <c r="H16" i="6"/>
  <c r="J16" i="6"/>
  <c r="E14" i="6"/>
  <c r="R12" i="6"/>
  <c r="S12" i="6"/>
  <c r="U12" i="6"/>
  <c r="I16" i="6"/>
  <c r="M13" i="6"/>
  <c r="D14" i="6"/>
</calcChain>
</file>

<file path=xl/sharedStrings.xml><?xml version="1.0" encoding="utf-8"?>
<sst xmlns="http://schemas.openxmlformats.org/spreadsheetml/2006/main" count="79" uniqueCount="56">
  <si>
    <t>Übersicht Module</t>
  </si>
  <si>
    <t>Vue d’ensemble des certificats suissetec et des modules EP</t>
  </si>
  <si>
    <t>Chauffage : vue d’ensemble des certificats suissetec et de l’EP</t>
  </si>
  <si>
    <t>Sanitaire : vue d’ensemble des certificats suissetec et de l’EP</t>
  </si>
  <si>
    <t>Ventilation : vue d’ensemble des certificats suissetec et de l’EP</t>
  </si>
  <si>
    <t>Ferblanterie : vue d’ensemble des certificats suissetec et de l’EP</t>
  </si>
  <si>
    <t>Chef/cheffe de projet en TB : vue d’ensemble des certificats suissetec et de l’EP</t>
  </si>
  <si>
    <t>Nombre d’heures indicatif</t>
  </si>
  <si>
    <t>Stufe</t>
  </si>
  <si>
    <t>übergreifende Module</t>
  </si>
  <si>
    <t>Modules</t>
  </si>
  <si>
    <t xml:space="preserve">Certificat d’installateur/trice responsable de chantier chauffage </t>
  </si>
  <si>
    <t>Examen professionnel de contremaître en chauffage</t>
  </si>
  <si>
    <t>Certificat d’installateur/trice responsable de chantier sanitaire</t>
  </si>
  <si>
    <t xml:space="preserve">Certificat de planification de projet sanitaire </t>
  </si>
  <si>
    <t xml:space="preserve">Examen professionnel de contremaître sanitaire
</t>
  </si>
  <si>
    <t xml:space="preserve">Certificat d’installateur/trice responsable de chantier ventilation </t>
  </si>
  <si>
    <t>Examen professionnel de contremaître en ventilation</t>
  </si>
  <si>
    <t xml:space="preserve">Certificat de direction du montage ferblanterie </t>
  </si>
  <si>
    <t xml:space="preserve">Certificat de direction d’atelier ferblanterie </t>
  </si>
  <si>
    <t>Certificat de planification de projet ferblanterie</t>
  </si>
  <si>
    <t>Examen professionnel de contremaître en ferblanterie</t>
  </si>
  <si>
    <t>Certificat de spécialiste en sécurité au travail, protection de la santé et de l’environnement</t>
  </si>
  <si>
    <t>Examen professionnel de chef/cheffe de projet en technique du bâtiment</t>
  </si>
  <si>
    <t>BP</t>
  </si>
  <si>
    <t>BP-GEN-01 Teamführung und Ausbildung von Lernenden</t>
  </si>
  <si>
    <t>EP-GEN-01
Conduite d’équipes et formation d’apprentis</t>
  </si>
  <si>
    <t>EP-PTB-01
Administration de projet</t>
  </si>
  <si>
    <t>EP-CHA-01
PREPTRAV / préfabrication / infrastructure de l’entreprise</t>
  </si>
  <si>
    <t>EP-SAN-01
Eau</t>
  </si>
  <si>
    <t>EP-VEN-01
Installation de systèmes de ventilation et de climatisation</t>
  </si>
  <si>
    <t>EP-FER-01
Bases de la planification</t>
  </si>
  <si>
    <t>EP-PTB-02
Coordination de projet</t>
  </si>
  <si>
    <t>EP-CHA-02
Montage d’installations thermiques</t>
  </si>
  <si>
    <t>EP-SAN-02
Gaz</t>
  </si>
  <si>
    <t>EP-VEN-02
Conduite du personnel</t>
  </si>
  <si>
    <t>EP-FER-02
Direction du montage</t>
  </si>
  <si>
    <t>EP-PTB-03
Communication de projet</t>
  </si>
  <si>
    <t>EP-CHA-03
Production de chaleur</t>
  </si>
  <si>
    <t>BP-SAN-03
Eaux usées</t>
  </si>
  <si>
    <t>EP-VEN-03
Planification de projets d’installations de ventilation et de climatisation</t>
  </si>
  <si>
    <t>EP-FER-03
Direction d’atelier</t>
  </si>
  <si>
    <r>
      <rPr>
        <sz val="9"/>
        <color theme="1"/>
        <rFont val="Calibri"/>
        <family val="2"/>
        <scheme val="minor"/>
      </rPr>
      <t>EP-PTB-04
Sécurité au travail, protection de la santé, écologie et protection de l’environnemen</t>
    </r>
    <r>
      <rPr>
        <sz val="10"/>
        <color theme="1"/>
        <rFont val="Calibri"/>
        <family val="2"/>
        <scheme val="minor"/>
      </rPr>
      <t>t</t>
    </r>
  </si>
  <si>
    <t>EP-CHA-04
Acquisition de mandats de projet d’installations thermiques</t>
  </si>
  <si>
    <t>EP-SAN-04
Développement de projets d’installations sanitaires</t>
  </si>
  <si>
    <t>EP-VEN-04
Acquisition de mandats de projet d’instal-lations de ventilation et de climatisation</t>
  </si>
  <si>
    <t>EP-FER-04
Planification de projet</t>
  </si>
  <si>
    <t>EP-PTB-05
Controlling du projet</t>
  </si>
  <si>
    <t>EP-CHA-05
Distribution et émission de chaleur</t>
  </si>
  <si>
    <t>EP-SAN-05
Montage d’installations sanitaires</t>
  </si>
  <si>
    <t>EP-VEN-05
Mise en service, réception et maintenance</t>
  </si>
  <si>
    <t>Total des heures</t>
  </si>
  <si>
    <t>EP-CHA-06
Mise en service et maintenance</t>
  </si>
  <si>
    <t>EP-SAN-06
Entretien, mise en service et réception d’installations sanitaires</t>
  </si>
  <si>
    <t>EP-SAN-07
Acquérir des mandats de projet d’installations sanitaires</t>
  </si>
  <si>
    <t>EP-SAN-08
Organisation de projet et infrastructure de l’entreprise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</si>
</sst>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323C"/>
        <bgColor indexed="64"/>
      </patternFill>
    </fill>
    <fill>
      <patternFill patternType="solid">
        <fgColor rgb="FFFFA591"/>
        <bgColor indexed="64"/>
      </patternFill>
    </fill>
    <fill>
      <patternFill patternType="solid">
        <fgColor rgb="FF2DAAD2"/>
        <bgColor indexed="64"/>
      </patternFill>
    </fill>
    <fill>
      <patternFill patternType="solid">
        <fgColor rgb="FFCCF2FF"/>
        <bgColor indexed="64"/>
      </patternFill>
    </fill>
    <fill>
      <patternFill patternType="solid">
        <fgColor rgb="FFA53C6E"/>
        <bgColor indexed="64"/>
      </patternFill>
    </fill>
    <fill>
      <patternFill patternType="solid">
        <fgColor rgb="FFE6BCD0"/>
        <bgColor indexed="64"/>
      </patternFill>
    </fill>
    <fill>
      <patternFill patternType="solid">
        <fgColor rgb="FFFFC83C"/>
        <bgColor indexed="64"/>
      </patternFill>
    </fill>
    <fill>
      <patternFill patternType="solid">
        <fgColor rgb="FFFFEBB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EBB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8C8C8"/>
        <bgColor indexed="64"/>
      </patternFill>
    </fill>
  </fills>
  <borders count="15">
    <border>
      <left/>
      <right/>
      <top/>
      <bottom/>
      <diagonal/>
    </border>
    <border>
      <left/>
      <right style="dotted">
        <color theme="0"/>
      </right>
      <top style="dotted">
        <color theme="0"/>
      </top>
      <bottom/>
      <diagonal/>
    </border>
    <border>
      <left/>
      <right style="dotted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12" borderId="9" xfId="0" applyFont="1" applyFill="1" applyBorder="1" applyAlignment="1">
      <alignment horizontal="left"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9" xfId="0" applyFont="1" applyFill="1" applyBorder="1" applyAlignment="1">
      <alignment horizontal="left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2" fillId="15" borderId="9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9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top" wrapText="1"/>
    </xf>
    <xf numFmtId="0" fontId="3" fillId="13" borderId="4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10" fillId="18" borderId="5" xfId="0" applyFont="1" applyFill="1" applyBorder="1" applyAlignment="1">
      <alignment horizontal="center" vertical="center" wrapText="1"/>
    </xf>
    <xf numFmtId="0" fontId="11" fillId="0" borderId="0" xfId="0" applyFont="1"/>
    <xf numFmtId="0" fontId="5" fillId="11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18" borderId="1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top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83C"/>
      <color rgb="FFA53C6E"/>
      <color rgb="FFC8C8C8"/>
      <color rgb="FF808080"/>
      <color rgb="FFDC323C"/>
      <color rgb="FF2DAAD2"/>
      <color rgb="FFB2B2B2"/>
      <color rgb="FFF0F0F0"/>
      <color rgb="FFFFEBB9"/>
      <color rgb="FFE6B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E938-3E3A-4181-A7FE-78F1B3F2F48C}">
  <sheetPr>
    <pageSetUpPr fitToPage="1"/>
  </sheetPr>
  <dimension ref="A1:Y18"/>
  <sheetViews>
    <sheetView showGridLines="0" tabSelected="1" topLeftCell="P1" zoomScale="150" zoomScaleNormal="150" workbookViewId="0">
      <selection activeCell="X6" sqref="X6"/>
    </sheetView>
  </sheetViews>
  <sheetFormatPr defaultColWidth="11.42578125" defaultRowHeight="15"/>
  <cols>
    <col min="1" max="1" width="6.28515625" style="2" hidden="1" customWidth="1"/>
    <col min="2" max="2" width="29.7109375" style="2" hidden="1" customWidth="1"/>
    <col min="3" max="3" width="34.28515625" style="2" customWidth="1"/>
    <col min="4" max="5" width="18.5703125" style="4" customWidth="1"/>
    <col min="6" max="6" width="3.42578125" style="2" customWidth="1"/>
    <col min="7" max="7" width="34.28515625" style="2" customWidth="1"/>
    <col min="8" max="9" width="18.5703125" style="4" customWidth="1"/>
    <col min="10" max="10" width="18.5703125" style="2" customWidth="1"/>
    <col min="11" max="11" width="3.42578125" style="4" customWidth="1"/>
    <col min="12" max="12" width="34.28515625" style="2" customWidth="1"/>
    <col min="13" max="14" width="18.5703125" style="2" customWidth="1"/>
    <col min="16" max="16" width="3.42578125" style="2" customWidth="1"/>
    <col min="17" max="17" width="25.85546875" style="2" customWidth="1"/>
    <col min="18" max="21" width="15.85546875" style="2" customWidth="1"/>
    <col min="22" max="22" width="3.42578125" style="2" customWidth="1"/>
    <col min="23" max="23" width="34.28515625" style="2" customWidth="1"/>
    <col min="24" max="25" width="18.5703125" style="2" customWidth="1"/>
    <col min="26" max="16384" width="11.42578125" style="2"/>
  </cols>
  <sheetData>
    <row r="1" spans="1:25" s="45" customFormat="1" ht="18.75">
      <c r="A1" s="1" t="s">
        <v>0</v>
      </c>
      <c r="C1" s="65" t="s">
        <v>1</v>
      </c>
      <c r="D1" s="46"/>
      <c r="E1" s="46"/>
      <c r="H1" s="46"/>
      <c r="I1" s="46"/>
      <c r="K1" s="46"/>
    </row>
    <row r="2" spans="1:25" s="45" customFormat="1" ht="18.75">
      <c r="A2" s="1"/>
      <c r="C2" s="1"/>
      <c r="D2" s="46"/>
      <c r="E2" s="46"/>
      <c r="H2" s="46"/>
      <c r="I2" s="46"/>
      <c r="K2" s="46"/>
    </row>
    <row r="3" spans="1:25" s="45" customFormat="1" ht="18.75">
      <c r="A3" s="1"/>
      <c r="C3" s="3" t="s">
        <v>2</v>
      </c>
      <c r="D3" s="46"/>
      <c r="E3" s="46"/>
      <c r="G3" s="3" t="s">
        <v>3</v>
      </c>
      <c r="H3" s="55"/>
      <c r="I3" s="55"/>
      <c r="J3" s="3"/>
      <c r="K3" s="46"/>
      <c r="L3" s="3" t="s">
        <v>4</v>
      </c>
      <c r="Q3" s="3" t="s">
        <v>5</v>
      </c>
      <c r="W3" s="3" t="s">
        <v>6</v>
      </c>
    </row>
    <row r="4" spans="1:25" ht="15.75">
      <c r="A4" s="3"/>
      <c r="C4" s="3"/>
    </row>
    <row r="5" spans="1:25" ht="15" customHeight="1" thickBot="1">
      <c r="A5" s="3"/>
      <c r="C5" s="3"/>
      <c r="D5" s="74" t="s">
        <v>7</v>
      </c>
      <c r="E5" s="75"/>
      <c r="H5" s="71" t="s">
        <v>7</v>
      </c>
      <c r="I5" s="72"/>
      <c r="J5" s="73"/>
      <c r="M5" s="69" t="s">
        <v>7</v>
      </c>
      <c r="N5" s="70"/>
      <c r="R5" s="76" t="s">
        <v>7</v>
      </c>
      <c r="S5" s="77"/>
      <c r="T5" s="77"/>
      <c r="U5" s="78"/>
      <c r="X5" s="68" t="s">
        <v>7</v>
      </c>
      <c r="Y5" s="68"/>
    </row>
    <row r="6" spans="1:25" s="8" customFormat="1" ht="53.25" customHeight="1" thickBot="1">
      <c r="A6" s="5" t="s">
        <v>8</v>
      </c>
      <c r="B6" s="6" t="s">
        <v>9</v>
      </c>
      <c r="C6" s="58" t="s">
        <v>10</v>
      </c>
      <c r="D6" s="59" t="s">
        <v>11</v>
      </c>
      <c r="E6" s="59" t="s">
        <v>12</v>
      </c>
      <c r="F6" s="12"/>
      <c r="G6" s="56" t="s">
        <v>10</v>
      </c>
      <c r="H6" s="57" t="s">
        <v>13</v>
      </c>
      <c r="I6" s="57" t="s">
        <v>14</v>
      </c>
      <c r="J6" s="57" t="s">
        <v>15</v>
      </c>
      <c r="K6" s="7"/>
      <c r="L6" s="61" t="s">
        <v>10</v>
      </c>
      <c r="M6" s="66" t="s">
        <v>16</v>
      </c>
      <c r="N6" s="31" t="s">
        <v>17</v>
      </c>
      <c r="P6" s="7"/>
      <c r="Q6" s="60" t="s">
        <v>10</v>
      </c>
      <c r="R6" s="36" t="s">
        <v>18</v>
      </c>
      <c r="S6" s="36" t="s">
        <v>19</v>
      </c>
      <c r="T6" s="36" t="s">
        <v>20</v>
      </c>
      <c r="U6" s="36" t="s">
        <v>21</v>
      </c>
      <c r="V6" s="7"/>
      <c r="W6" s="62" t="s">
        <v>10</v>
      </c>
      <c r="X6" s="64" t="s">
        <v>22</v>
      </c>
      <c r="Y6" s="63" t="s">
        <v>23</v>
      </c>
    </row>
    <row r="7" spans="1:25" s="8" customFormat="1" ht="41.25" customHeight="1" thickBot="1">
      <c r="A7" s="9" t="s">
        <v>24</v>
      </c>
      <c r="B7" s="10" t="s">
        <v>25</v>
      </c>
      <c r="C7" s="14" t="s">
        <v>26</v>
      </c>
      <c r="D7" s="53">
        <v>128</v>
      </c>
      <c r="E7" s="53">
        <v>128</v>
      </c>
      <c r="F7" s="13"/>
      <c r="G7" s="14" t="s">
        <v>26</v>
      </c>
      <c r="H7" s="26">
        <v>128</v>
      </c>
      <c r="I7" s="25">
        <v>128</v>
      </c>
      <c r="J7" s="25">
        <v>128</v>
      </c>
      <c r="L7" s="14" t="s">
        <v>26</v>
      </c>
      <c r="M7" s="26">
        <v>128</v>
      </c>
      <c r="N7" s="25">
        <v>128</v>
      </c>
      <c r="Q7" s="14" t="s">
        <v>26</v>
      </c>
      <c r="R7" s="25">
        <v>128</v>
      </c>
      <c r="S7" s="25">
        <v>128</v>
      </c>
      <c r="T7" s="26">
        <v>128</v>
      </c>
      <c r="U7" s="50">
        <v>128</v>
      </c>
      <c r="W7" s="23" t="s">
        <v>27</v>
      </c>
      <c r="X7" s="42"/>
      <c r="Y7" s="41">
        <v>128</v>
      </c>
    </row>
    <row r="8" spans="1:25" s="8" customFormat="1" ht="41.25" customHeight="1" thickBot="1">
      <c r="A8" s="9" t="s">
        <v>24</v>
      </c>
      <c r="C8" s="15" t="s">
        <v>28</v>
      </c>
      <c r="D8" s="54">
        <v>68</v>
      </c>
      <c r="E8" s="54">
        <v>68</v>
      </c>
      <c r="F8" s="13"/>
      <c r="G8" s="17" t="s">
        <v>29</v>
      </c>
      <c r="H8" s="28"/>
      <c r="I8" s="27">
        <v>48</v>
      </c>
      <c r="J8" s="27">
        <v>48</v>
      </c>
      <c r="L8" s="19" t="s">
        <v>30</v>
      </c>
      <c r="M8" s="33">
        <v>162</v>
      </c>
      <c r="N8" s="32">
        <v>162</v>
      </c>
      <c r="Q8" s="21" t="s">
        <v>31</v>
      </c>
      <c r="R8" s="37">
        <v>168</v>
      </c>
      <c r="S8" s="37">
        <v>168</v>
      </c>
      <c r="T8" s="38">
        <v>168</v>
      </c>
      <c r="U8" s="49">
        <v>168</v>
      </c>
      <c r="W8" s="23" t="s">
        <v>32</v>
      </c>
      <c r="X8" s="42"/>
      <c r="Y8" s="41">
        <v>120</v>
      </c>
    </row>
    <row r="9" spans="1:25" s="8" customFormat="1" ht="41.25" customHeight="1" thickBot="1">
      <c r="A9" s="9" t="s">
        <v>24</v>
      </c>
      <c r="C9" s="15" t="s">
        <v>33</v>
      </c>
      <c r="D9" s="54">
        <v>174</v>
      </c>
      <c r="E9" s="54">
        <v>174</v>
      </c>
      <c r="F9" s="13"/>
      <c r="G9" s="17" t="s">
        <v>34</v>
      </c>
      <c r="H9" s="28"/>
      <c r="I9" s="27">
        <v>40</v>
      </c>
      <c r="J9" s="27">
        <v>40</v>
      </c>
      <c r="L9" s="19" t="s">
        <v>35</v>
      </c>
      <c r="M9" s="33"/>
      <c r="N9" s="32">
        <v>33</v>
      </c>
      <c r="Q9" s="21" t="s">
        <v>36</v>
      </c>
      <c r="R9" s="37">
        <v>198</v>
      </c>
      <c r="S9" s="37"/>
      <c r="T9" s="38"/>
      <c r="U9" s="49">
        <v>198</v>
      </c>
      <c r="W9" s="23" t="s">
        <v>37</v>
      </c>
      <c r="X9" s="42">
        <v>120</v>
      </c>
      <c r="Y9" s="41">
        <v>120</v>
      </c>
    </row>
    <row r="10" spans="1:25" s="8" customFormat="1" ht="41.25" customHeight="1" thickBot="1">
      <c r="A10" s="9" t="s">
        <v>24</v>
      </c>
      <c r="C10" s="15" t="s">
        <v>38</v>
      </c>
      <c r="D10" s="54"/>
      <c r="E10" s="54">
        <v>112</v>
      </c>
      <c r="F10" s="13"/>
      <c r="G10" s="17" t="s">
        <v>39</v>
      </c>
      <c r="H10" s="28"/>
      <c r="I10" s="27">
        <v>40</v>
      </c>
      <c r="J10" s="27">
        <v>40</v>
      </c>
      <c r="L10" s="19" t="s">
        <v>40</v>
      </c>
      <c r="M10" s="33"/>
      <c r="N10" s="32">
        <v>127</v>
      </c>
      <c r="Q10" s="21" t="s">
        <v>41</v>
      </c>
      <c r="R10" s="37"/>
      <c r="S10" s="37">
        <v>180</v>
      </c>
      <c r="T10" s="38"/>
      <c r="U10" s="49">
        <v>180</v>
      </c>
      <c r="W10" s="23" t="s">
        <v>42</v>
      </c>
      <c r="X10" s="42">
        <v>68</v>
      </c>
      <c r="Y10" s="41">
        <v>68</v>
      </c>
    </row>
    <row r="11" spans="1:25" s="8" customFormat="1" ht="41.25" customHeight="1" thickBot="1">
      <c r="A11" s="9" t="s">
        <v>24</v>
      </c>
      <c r="C11" s="15" t="s">
        <v>43</v>
      </c>
      <c r="D11" s="54"/>
      <c r="E11" s="54">
        <v>60</v>
      </c>
      <c r="F11" s="13"/>
      <c r="G11" s="17" t="s">
        <v>44</v>
      </c>
      <c r="H11" s="28"/>
      <c r="I11" s="27"/>
      <c r="J11" s="27">
        <v>120</v>
      </c>
      <c r="L11" s="19" t="s">
        <v>45</v>
      </c>
      <c r="M11" s="33"/>
      <c r="N11" s="32">
        <v>53</v>
      </c>
      <c r="Q11" s="22" t="s">
        <v>46</v>
      </c>
      <c r="R11" s="39"/>
      <c r="S11" s="39"/>
      <c r="T11" s="40">
        <v>216</v>
      </c>
      <c r="U11" s="51">
        <v>216</v>
      </c>
      <c r="W11" s="24" t="s">
        <v>47</v>
      </c>
      <c r="X11" s="44"/>
      <c r="Y11" s="43">
        <v>76</v>
      </c>
    </row>
    <row r="12" spans="1:25" s="8" customFormat="1" ht="41.25" customHeight="1" thickBot="1">
      <c r="A12" s="9" t="s">
        <v>24</v>
      </c>
      <c r="C12" s="15" t="s">
        <v>48</v>
      </c>
      <c r="D12" s="54"/>
      <c r="E12" s="54">
        <v>70</v>
      </c>
      <c r="F12" s="13"/>
      <c r="G12" s="17" t="s">
        <v>49</v>
      </c>
      <c r="H12" s="28">
        <v>200</v>
      </c>
      <c r="I12" s="27"/>
      <c r="J12" s="27">
        <v>200</v>
      </c>
      <c r="L12" s="20" t="s">
        <v>50</v>
      </c>
      <c r="M12" s="35"/>
      <c r="N12" s="34">
        <v>120</v>
      </c>
      <c r="Q12" s="48" t="s">
        <v>51</v>
      </c>
      <c r="R12" s="52">
        <f>SUM(R7:R11)</f>
        <v>494</v>
      </c>
      <c r="S12" s="52">
        <f>SUM(S7:S11)</f>
        <v>476</v>
      </c>
      <c r="T12" s="52">
        <f t="shared" ref="T12" si="0">SUM(T7:T11)</f>
        <v>512</v>
      </c>
      <c r="U12" s="52">
        <f>SUM(U7:U11)</f>
        <v>890</v>
      </c>
      <c r="W12" s="48" t="s">
        <v>51</v>
      </c>
      <c r="X12" s="47">
        <f>SUM(X7:X11)</f>
        <v>188</v>
      </c>
      <c r="Y12" s="47">
        <f>SUM(Y7:Y11)</f>
        <v>512</v>
      </c>
    </row>
    <row r="13" spans="1:25" s="8" customFormat="1" ht="41.25" customHeight="1" thickBot="1">
      <c r="A13" s="9" t="s">
        <v>24</v>
      </c>
      <c r="C13" s="16" t="s">
        <v>52</v>
      </c>
      <c r="D13" s="54"/>
      <c r="E13" s="54">
        <v>60</v>
      </c>
      <c r="F13" s="13"/>
      <c r="G13" s="17" t="s">
        <v>53</v>
      </c>
      <c r="H13" s="28">
        <v>56</v>
      </c>
      <c r="I13" s="27"/>
      <c r="J13" s="27">
        <v>56</v>
      </c>
      <c r="L13" s="48" t="s">
        <v>51</v>
      </c>
      <c r="M13" s="47">
        <f>SUM(M7:M12)</f>
        <v>290</v>
      </c>
      <c r="N13" s="47">
        <f>SUM(N7:N12)</f>
        <v>623</v>
      </c>
      <c r="R13" s="11"/>
      <c r="S13" s="11"/>
      <c r="T13" s="11"/>
      <c r="U13" s="11"/>
      <c r="W13" s="48"/>
      <c r="X13" s="11"/>
      <c r="Y13" s="47"/>
    </row>
    <row r="14" spans="1:25" s="8" customFormat="1" ht="41.25" customHeight="1" thickBot="1">
      <c r="A14" s="9" t="s">
        <v>24</v>
      </c>
      <c r="C14" s="48" t="s">
        <v>51</v>
      </c>
      <c r="D14" s="47">
        <f>SUM(D7:D13)</f>
        <v>370</v>
      </c>
      <c r="E14" s="47">
        <f>SUM(E7:E13)</f>
        <v>672</v>
      </c>
      <c r="G14" s="17" t="s">
        <v>54</v>
      </c>
      <c r="H14" s="28"/>
      <c r="I14" s="27"/>
      <c r="J14" s="27">
        <v>76</v>
      </c>
      <c r="M14" s="11"/>
      <c r="N14" s="11"/>
      <c r="R14" s="11"/>
      <c r="S14" s="11"/>
      <c r="T14" s="11"/>
      <c r="U14" s="11"/>
    </row>
    <row r="15" spans="1:25" s="8" customFormat="1" ht="41.25" customHeight="1">
      <c r="A15" s="9" t="s">
        <v>24</v>
      </c>
      <c r="D15" s="11"/>
      <c r="E15" s="11"/>
      <c r="G15" s="18" t="s">
        <v>55</v>
      </c>
      <c r="H15" s="30"/>
      <c r="I15" s="29"/>
      <c r="J15" s="29">
        <v>28</v>
      </c>
      <c r="M15" s="11"/>
      <c r="N15" s="11"/>
      <c r="R15" s="11"/>
      <c r="S15" s="11"/>
      <c r="T15" s="11"/>
      <c r="U15" s="11"/>
    </row>
    <row r="16" spans="1:25" s="8" customFormat="1" ht="33.75" customHeight="1">
      <c r="C16" s="67"/>
      <c r="D16" s="67"/>
      <c r="E16" s="67"/>
      <c r="G16" s="7" t="s">
        <v>51</v>
      </c>
      <c r="H16" s="47">
        <f>SUM(H7:H15)</f>
        <v>384</v>
      </c>
      <c r="I16" s="47">
        <f>SUM(I7:I15)</f>
        <v>256</v>
      </c>
      <c r="J16" s="47">
        <f>SUM(J7:J15)</f>
        <v>736</v>
      </c>
      <c r="M16" s="11"/>
      <c r="N16" s="11"/>
      <c r="R16" s="11"/>
      <c r="S16" s="11"/>
      <c r="T16" s="11"/>
      <c r="U16" s="11"/>
    </row>
    <row r="17" spans="7:14">
      <c r="M17" s="4"/>
      <c r="N17" s="4"/>
    </row>
    <row r="18" spans="7:14" ht="33.75" customHeight="1">
      <c r="G18" s="67"/>
      <c r="H18" s="67"/>
      <c r="I18" s="67"/>
      <c r="M18" s="4"/>
      <c r="N18" s="4"/>
    </row>
  </sheetData>
  <mergeCells count="7">
    <mergeCell ref="C16:E16"/>
    <mergeCell ref="G18:I18"/>
    <mergeCell ref="X5:Y5"/>
    <mergeCell ref="M5:N5"/>
    <mergeCell ref="H5:J5"/>
    <mergeCell ref="D5:E5"/>
    <mergeCell ref="R5:U5"/>
  </mergeCells>
  <pageMargins left="0.62992125984251968" right="0.23622047244094491" top="0.74803149606299213" bottom="0.74803149606299213" header="0.31496062992125984" footer="0.31496062992125984"/>
  <pageSetup paperSize="9" scale="84" fitToWidth="0" orientation="landscape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2C4EE7ACF11A4AA987EE448D201FC9" ma:contentTypeVersion="11" ma:contentTypeDescription="Ein neues Dokument erstellen." ma:contentTypeScope="" ma:versionID="807ef9fad7f4d670c2e5efd4181982c7">
  <xsd:schema xmlns:xsd="http://www.w3.org/2001/XMLSchema" xmlns:xs="http://www.w3.org/2001/XMLSchema" xmlns:p="http://schemas.microsoft.com/office/2006/metadata/properties" xmlns:ns2="7c982a78-5d97-4d10-becb-bf0de309bfc9" xmlns:ns3="486999bb-e611-4aa0-b999-140cc02e59d9" targetNamespace="http://schemas.microsoft.com/office/2006/metadata/properties" ma:root="true" ma:fieldsID="6a6f98c447032dcc7bf98c41bfb835b7" ns2:_="" ns3:_="">
    <xsd:import namespace="7c982a78-5d97-4d10-becb-bf0de309bfc9"/>
    <xsd:import namespace="486999bb-e611-4aa0-b999-140cc02e59d9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AutoTags" minOccurs="0"/>
                <xsd:element ref="ns3:m7aa2674883f455cae96e89d73cb7650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82a78-5d97-4d10-becb-bf0de309bfc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7" nillable="true" ma:taxonomy="true" ma:internalName="TaxKeywordTaxHTField" ma:taxonomyFieldName="TaxKeyword" ma:displayName="Unternehmensstichwörter" ma:fieldId="{23f27201-bee3-471e-b2e7-b64fd8b7ca38}" ma:taxonomyMulti="true" ma:sspId="855e60b5-7c41-4c32-84a4-9e4b6a9d66b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8" nillable="true" ma:displayName="Taxonomiespalte &quot;Alle abfangen&quot;" ma:hidden="true" ma:list="{42e2b246-16ad-41f4-9876-93fefcf71dc4}" ma:internalName="TaxCatchAll" ma:showField="CatchAllData" ma:web="7c982a78-5d97-4d10-becb-bf0de309bf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999bb-e611-4aa0-b999-140cc02e5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9" nillable="true" ma:displayName="Tags" ma:description="" ma:internalName="MediaServiceAutoTags" ma:readOnly="true">
      <xsd:simpleType>
        <xsd:restriction base="dms:Text"/>
      </xsd:simpleType>
    </xsd:element>
    <xsd:element name="m7aa2674883f455cae96e89d73cb7650" ma:index="11" nillable="true" ma:taxonomy="true" ma:internalName="m7aa2674883f455cae96e89d73cb7650" ma:taxonomyFieldName="ManagedKeyword" ma:displayName="Gruppen Tag" ma:default="" ma:fieldId="{67aa2674-883f-455c-ae96-e89d73cb7650}" ma:taxonomyMulti="true" ma:sspId="855e60b5-7c41-4c32-84a4-9e4b6a9d66bf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982a78-5d97-4d10-becb-bf0de309bfc9">
      <Value>12</Value>
    </TaxCatchAll>
    <TaxKeywordTaxHTField xmlns="7c982a78-5d97-4d10-becb-bf0de309bfc9">
      <Terms xmlns="http://schemas.microsoft.com/office/infopath/2007/PartnerControls"/>
    </TaxKeywordTaxHTField>
    <m7aa2674883f455cae96e89d73cb7650 xmlns="486999bb-e611-4aa0-b999-140cc02e59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und Kommunikation</TermName>
          <TermId xmlns="http://schemas.microsoft.com/office/infopath/2007/PartnerControls">4b53266c-176c-4ded-aa05-cfab0dfe4308</TermId>
        </TermInfo>
      </Terms>
    </m7aa2674883f455cae96e89d73cb7650>
  </documentManagement>
</p:properties>
</file>

<file path=customXml/itemProps1.xml><?xml version="1.0" encoding="utf-8"?>
<ds:datastoreItem xmlns:ds="http://schemas.openxmlformats.org/officeDocument/2006/customXml" ds:itemID="{3A5BFAF9-A3F8-4AE2-851E-3AC1F3A03CED}"/>
</file>

<file path=customXml/itemProps2.xml><?xml version="1.0" encoding="utf-8"?>
<ds:datastoreItem xmlns:ds="http://schemas.openxmlformats.org/officeDocument/2006/customXml" ds:itemID="{EBF1E717-037D-4737-AF49-4646F39989B3}"/>
</file>

<file path=customXml/itemProps3.xml><?xml version="1.0" encoding="utf-8"?>
<ds:datastoreItem xmlns:ds="http://schemas.openxmlformats.org/officeDocument/2006/customXml" ds:itemID="{56ED73BB-2B8D-484E-BA54-A59C8995B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Volz Chantal</dc:creator>
  <cp:keywords/>
  <dc:description/>
  <cp:lastModifiedBy>Volz Chantal</cp:lastModifiedBy>
  <cp:revision/>
  <dcterms:created xsi:type="dcterms:W3CDTF">2021-02-15T14:14:50Z</dcterms:created>
  <dcterms:modified xsi:type="dcterms:W3CDTF">2025-09-30T09:19:32Z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0x010100662C4EE7ACF11A4AA987EE448D201FC9</vt:lpwstr>
  </property>
  <property fmtid="{D5CDD505-2E9C-101B-9397-08002B2CF9AE}" pid="3" name="TaxKeyword">
    <vt:lpwstr/>
  </property>
  <property fmtid="{D5CDD505-2E9C-101B-9397-08002B2CF9AE}" pid="4" name="ManagedKeyword">
    <vt:lpwstr>12;#Marketing und Kommunikation|4b53266c-176c-4ded-aa05-cfab0dfe4308</vt:lpwstr>
  </property>
  <property fmtid="{D5CDD505-2E9C-101B-9397-08002B2CF9AE}" pid="5" name="MediaServiceImageTags">
    <vt:lpwstr/>
  </property>
  <property fmtid="{D5CDD505-2E9C-101B-9397-08002B2CF9AE}" pid="6" name="Order">
    <vt:r8>38000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